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LICITAÇÕES 2026\1 - PROCESSOS LICITATÓRIOS\8 - Máquina de Cartão\Planilhas de arrecadação\"/>
    </mc:Choice>
  </mc:AlternateContent>
  <xr:revisionPtr revIDLastSave="0" documentId="13_ncr:1_{F1209677-0E6A-4DC1-B7B4-CE92588FABF9}" xr6:coauthVersionLast="47" xr6:coauthVersionMax="47" xr10:uidLastSave="{00000000-0000-0000-0000-000000000000}"/>
  <bookViews>
    <workbookView xWindow="12000" yWindow="0" windowWidth="12000" windowHeight="13500" xr2:uid="{093B0780-286A-4D2B-B99D-CCA26B0A25B2}"/>
  </bookViews>
  <sheets>
    <sheet name="Relatório Consolidado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J5" i="1"/>
  <c r="J4" i="1"/>
  <c r="J3" i="1"/>
  <c r="J2" i="1"/>
  <c r="H6" i="1"/>
  <c r="D6" i="1"/>
</calcChain>
</file>

<file path=xl/sharedStrings.xml><?xml version="1.0" encoding="utf-8"?>
<sst xmlns="http://schemas.openxmlformats.org/spreadsheetml/2006/main" count="28" uniqueCount="14">
  <si>
    <t>CONTRATADA</t>
  </si>
  <si>
    <t>ARRECADAÇÃO BRUTA</t>
  </si>
  <si>
    <t>PERÍODO</t>
  </si>
  <si>
    <t>BK INSTITUICAO DE PAGAMENTO S A</t>
  </si>
  <si>
    <t>LOGPRO SERVICOS ADMINISTRATIVOS PARA TERCEIROS LTDA</t>
  </si>
  <si>
    <t>TIPO DE TRANSAÇÃO</t>
  </si>
  <si>
    <t>DÉBITO</t>
  </si>
  <si>
    <t>CRÉDITO</t>
  </si>
  <si>
    <t>CRÉDITO 2 a 6x</t>
  </si>
  <si>
    <t>CRÉDITO 7 a 12x</t>
  </si>
  <si>
    <t>jan-ago</t>
  </si>
  <si>
    <t>nov-dez</t>
  </si>
  <si>
    <t>TOTAL DO PERÍODO</t>
  </si>
  <si>
    <t>LOGPRO + BK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</si>
</sst>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6" formatCode="_-&quot;R$&quot;\ * #,##0.00_-;\-&quot;R$&quot;\ * #,##0.00_-;_-&quot;R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theme="6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4" fillId="2" borderId="1" xfId="2" applyFont="1" applyFill="1" applyBorder="1"/>
    <xf numFmtId="44" fontId="0" fillId="0" borderId="1" xfId="1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44" fontId="0" fillId="0" borderId="1" xfId="0" applyNumberFormat="1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4" fontId="0" fillId="0" borderId="5" xfId="0" applyNumberFormat="1" applyBorder="1" applyAlignment="1">
      <alignment horizontal="center"/>
    </xf>
    <xf numFmtId="44" fontId="0" fillId="0" borderId="6" xfId="0" applyNumberFormat="1" applyBorder="1" applyAlignment="1">
      <alignment horizontal="center"/>
    </xf>
    <xf numFmtId="0" fontId="2" fillId="0" borderId="1" xfId="0" applyFont="1" applyFill="1" applyBorder="1"/>
    <xf numFmtId="44" fontId="0" fillId="0" borderId="0" xfId="0" applyNumberFormat="1" applyBorder="1" applyAlignment="1"/>
    <xf numFmtId="44" fontId="2" fillId="0" borderId="1" xfId="0" applyNumberFormat="1" applyFont="1" applyBorder="1" applyAlignment="1"/>
    <xf numFmtId="44" fontId="2" fillId="0" borderId="1" xfId="0" applyNumberFormat="1" applyFont="1" applyBorder="1"/>
  </cellXfs>
  <cellStyles count="4">
    <cellStyle name="Moeda" xfId="1" builtinId="4"/>
    <cellStyle name="Moeda 2" xfId="3" xr:uid="{48F84210-F429-4936-BCC1-2AABE50814E2}"/>
    <cellStyle name="Normal" xfId="0" builtinId="0"/>
    <cellStyle name="Normal 2" xfId="2" xr:uid="{23E52EDF-54DF-4AB7-A6F1-143C0215F5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18ABE-1F7B-4A55-997F-151E9558010D}">
  <dimension ref="A1:K6"/>
  <sheetViews>
    <sheetView tabSelected="1" workbookViewId="0">
      <selection activeCell="B7" sqref="B7"/>
    </sheetView>
  </sheetViews>
  <sheetFormatPr defaultRowHeight="15" x14ac:dyDescent="0.25"/>
  <cols>
    <col min="1" max="1" width="13.42578125" bestFit="1" customWidth="1"/>
    <col min="2" max="2" width="55.85546875" bestFit="1" customWidth="1"/>
    <col min="3" max="3" width="19.5703125" bestFit="1" customWidth="1"/>
    <col min="4" max="4" width="21.140625" bestFit="1" customWidth="1"/>
    <col min="5" max="5" width="9" bestFit="1" customWidth="1"/>
    <col min="6" max="6" width="55.85546875" bestFit="1" customWidth="1"/>
    <col min="7" max="7" width="19.5703125" bestFit="1" customWidth="1"/>
    <col min="8" max="8" width="21.140625" bestFit="1" customWidth="1"/>
    <col min="10" max="10" width="18.28515625" bestFit="1" customWidth="1"/>
    <col min="11" max="11" width="15.85546875" bestFit="1" customWidth="1"/>
  </cols>
  <sheetData>
    <row r="1" spans="1:11" x14ac:dyDescent="0.25">
      <c r="A1" s="11" t="s">
        <v>0</v>
      </c>
      <c r="B1" s="8" t="s">
        <v>3</v>
      </c>
      <c r="C1" s="1" t="s">
        <v>5</v>
      </c>
      <c r="D1" s="2" t="s">
        <v>1</v>
      </c>
      <c r="E1" s="2" t="s">
        <v>2</v>
      </c>
      <c r="F1" s="9" t="s">
        <v>4</v>
      </c>
      <c r="G1" s="1" t="s">
        <v>5</v>
      </c>
      <c r="H1" s="2" t="s">
        <v>1</v>
      </c>
      <c r="I1" s="2" t="s">
        <v>2</v>
      </c>
      <c r="J1" s="15" t="s">
        <v>13</v>
      </c>
    </row>
    <row r="2" spans="1:11" x14ac:dyDescent="0.25">
      <c r="A2" s="11"/>
      <c r="B2" s="9"/>
      <c r="C2" s="3" t="s">
        <v>6</v>
      </c>
      <c r="D2" s="4">
        <v>101058.78</v>
      </c>
      <c r="E2" s="5" t="s">
        <v>10</v>
      </c>
      <c r="F2" s="9"/>
      <c r="G2" s="3" t="s">
        <v>6</v>
      </c>
      <c r="H2" s="4">
        <v>41341.18</v>
      </c>
      <c r="I2" s="5" t="s">
        <v>11</v>
      </c>
      <c r="J2" s="18">
        <f>SUM(D2,H2)</f>
        <v>142399.96</v>
      </c>
    </row>
    <row r="3" spans="1:11" x14ac:dyDescent="0.25">
      <c r="A3" s="11"/>
      <c r="B3" s="9"/>
      <c r="C3" s="3" t="s">
        <v>7</v>
      </c>
      <c r="D3" s="4">
        <v>180460.79</v>
      </c>
      <c r="E3" s="5" t="s">
        <v>10</v>
      </c>
      <c r="F3" s="9"/>
      <c r="G3" s="3" t="s">
        <v>7</v>
      </c>
      <c r="H3" s="4">
        <v>12130.64</v>
      </c>
      <c r="I3" s="5" t="s">
        <v>11</v>
      </c>
      <c r="J3" s="18">
        <f>SUM(D3,H3)</f>
        <v>192591.43</v>
      </c>
    </row>
    <row r="4" spans="1:11" x14ac:dyDescent="0.25">
      <c r="A4" s="11"/>
      <c r="B4" s="9"/>
      <c r="C4" s="3" t="s">
        <v>8</v>
      </c>
      <c r="D4" s="4">
        <v>1182965.02</v>
      </c>
      <c r="E4" s="5" t="s">
        <v>10</v>
      </c>
      <c r="F4" s="9"/>
      <c r="G4" s="3" t="s">
        <v>8</v>
      </c>
      <c r="H4" s="4">
        <v>30624.68</v>
      </c>
      <c r="I4" s="5" t="s">
        <v>11</v>
      </c>
      <c r="J4" s="18">
        <f>SUM(D4,H4)</f>
        <v>1213589.7</v>
      </c>
    </row>
    <row r="5" spans="1:11" x14ac:dyDescent="0.25">
      <c r="A5" s="11"/>
      <c r="B5" s="10"/>
      <c r="C5" s="3" t="s">
        <v>9</v>
      </c>
      <c r="D5" s="4">
        <v>225981.26</v>
      </c>
      <c r="E5" s="5" t="s">
        <v>10</v>
      </c>
      <c r="F5" s="10"/>
      <c r="G5" s="3" t="s">
        <v>9</v>
      </c>
      <c r="H5" s="4">
        <v>750.74</v>
      </c>
      <c r="I5" s="5" t="s">
        <v>11</v>
      </c>
      <c r="J5" s="18">
        <f>SUM(D5,H5)</f>
        <v>226732</v>
      </c>
    </row>
    <row r="6" spans="1:11" x14ac:dyDescent="0.25">
      <c r="A6" s="11"/>
      <c r="B6" s="12" t="s">
        <v>12</v>
      </c>
      <c r="C6" s="12"/>
      <c r="D6" s="7">
        <f>SUM(D2:D5)</f>
        <v>1690465.85</v>
      </c>
      <c r="E6" s="6"/>
      <c r="F6" s="12" t="s">
        <v>12</v>
      </c>
      <c r="G6" s="12"/>
      <c r="H6" s="13">
        <f>SUM(H2:H5)</f>
        <v>84847.24</v>
      </c>
      <c r="I6" s="14"/>
      <c r="J6" s="17">
        <f>SUM(J2:J5)</f>
        <v>1775313.0899999999</v>
      </c>
      <c r="K6" s="16"/>
    </row>
  </sheetData>
  <mergeCells count="6">
    <mergeCell ref="H6:I6"/>
    <mergeCell ref="B6:C6"/>
    <mergeCell ref="B1:B5"/>
    <mergeCell ref="F1:F5"/>
    <mergeCell ref="A1:A6"/>
    <mergeCell ref="F6:G6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Consolidado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Helder Oliveira de Andrade</dc:creator>
  <cp:lastModifiedBy>Helder Oliveira de Andrade</cp:lastModifiedBy>
  <dcterms:created xsi:type="dcterms:W3CDTF">2026-04-09T13:00:03Z</dcterms:created>
  <dcterms:modified xsi:type="dcterms:W3CDTF">2026-04-09T17:00:43Z</dcterms:modified>
</cp:coreProperties>
</file>